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<sst xmlns="http://schemas.openxmlformats.org/spreadsheetml/2006/main" uniqueCount="100">
  <si>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</si>
  <si>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</si>
  <si>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4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</si>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</sst>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636146.42</v>
      </c>
    </row>
    <row r="14" spans="1:12" customHeight="1" ht="22.5">
      <c r="A14" t="s">
        <v>13</v>
      </c>
      <c r="B14" t="s">
        <v>14</v>
      </c>
      <c r="C14" t="s">
        <v>15</v>
      </c>
      <c r="D14">
        <f>92587</f>
        <v>92587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313089.06</f>
        <v>313089.06</v>
      </c>
    </row>
    <row r="17" spans="1:12" customHeight="1" ht="12.75">
      <c r="A17" t="s">
        <v>21</v>
      </c>
      <c r="B17" t="s">
        <v>22</v>
      </c>
      <c r="C17" t="s">
        <v>18</v>
      </c>
      <c r="D17">
        <f>182644.17</f>
        <v>182644.17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31735.96</f>
        <v>31735.96</v>
      </c>
    </row>
    <row r="20" spans="1:12" customHeight="1" ht="12.75">
      <c r="A20" t="s">
        <v>27</v>
      </c>
      <c r="B20" t="s">
        <v>28</v>
      </c>
      <c r="C20" t="s">
        <v>29</v>
      </c>
      <c r="D20">
        <f>1303.54</f>
        <v>1303.54</v>
      </c>
    </row>
    <row r="21" spans="1:12" customHeight="1" ht="12.75">
      <c r="A21" t="s">
        <v>30</v>
      </c>
      <c r="B21" t="s">
        <v>31</v>
      </c>
      <c r="C21" t="s">
        <v>29</v>
      </c>
      <c r="D21">
        <f>2880.49</f>
        <v>2880.49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11906.2</f>
        <v>11906.2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930071.13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106723.14</f>
        <v>106723.14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39210.02</f>
        <v>39210.02</v>
      </c>
    </row>
    <row r="29" spans="1:12" customHeight="1" ht="22.5">
      <c r="A29" t="s">
        <v>43</v>
      </c>
      <c r="B29" t="s">
        <v>44</v>
      </c>
      <c r="C29" t="s">
        <v>15</v>
      </c>
      <c r="D29">
        <f>123982.58</f>
        <v>123982.58</v>
      </c>
    </row>
    <row r="30" spans="1:12" customHeight="1" ht="33.75">
      <c r="A30" t="s">
        <v>45</v>
      </c>
      <c r="B30" t="s">
        <v>46</v>
      </c>
      <c r="C30" t="s">
        <v>15</v>
      </c>
      <c r="D30">
        <f>33312.78</f>
        <v>33312.78</v>
      </c>
    </row>
    <row r="31" spans="1:12" customHeight="1" ht="22.5">
      <c r="A31" t="s">
        <v>47</v>
      </c>
      <c r="B31" t="s">
        <v>48</v>
      </c>
      <c r="C31" t="s">
        <v>15</v>
      </c>
      <c r="D31">
        <f>14563.5</f>
        <v>14563.5</v>
      </c>
    </row>
    <row r="32" spans="1:12" customHeight="1" ht="33.75">
      <c r="A32" t="s">
        <v>49</v>
      </c>
      <c r="B32" t="s">
        <v>50</v>
      </c>
      <c r="C32" t="s">
        <v>15</v>
      </c>
      <c r="D32">
        <f>49900.5</f>
        <v>49900.5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201661.86</f>
        <v>201661.86</v>
      </c>
    </row>
    <row r="35" spans="1:12" customHeight="1" ht="33.75">
      <c r="A35" t="s">
        <v>55</v>
      </c>
      <c r="B35" t="s">
        <v>56</v>
      </c>
      <c r="C35" t="s">
        <v>15</v>
      </c>
      <c r="D35">
        <f>108261.82</f>
        <v>108261.82</v>
      </c>
    </row>
    <row r="36" spans="1:12" customHeight="1" ht="12.75">
      <c r="A36" t="s">
        <v>57</v>
      </c>
      <c r="B36" t="s">
        <v>58</v>
      </c>
      <c r="C36" t="s">
        <v>59</v>
      </c>
      <c r="D36">
        <f>29401.07</f>
        <v>29401.07</v>
      </c>
    </row>
    <row r="37" spans="1:12" customHeight="1" ht="19.5">
      <c r="A37" t="s">
        <v>60</v>
      </c>
      <c r="B37" t="s">
        <v>61</v>
      </c>
      <c r="C37" t="s">
        <v>15</v>
      </c>
      <c r="D37">
        <f>7336.76</f>
        <v>7336.76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48100</f>
        <v>48100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59740.4</f>
        <v>59740.4</v>
      </c>
    </row>
    <row r="45" spans="1:12" customHeight="1" ht="48">
      <c r="A45" t="s">
        <v>76</v>
      </c>
      <c r="B45" t="s">
        <v>77</v>
      </c>
      <c r="C45" t="s">
        <v>78</v>
      </c>
      <c r="D45">
        <f>107876.7</f>
        <v>107876.7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333538.29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240629.37</f>
        <v>240629.37</v>
      </c>
    </row>
    <row r="53" spans="1:12" customHeight="1" ht="12.75">
      <c r="A53" t="s">
        <v>92</v>
      </c>
      <c r="B53" t="s">
        <v>93</v>
      </c>
      <c r="C53" t="s">
        <v>29</v>
      </c>
      <c r="D53">
        <f>92908.92</f>
        <v>92908.92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1899755.84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